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/>
  <bookViews>
    <workbookView xWindow="-15" yWindow="4440" windowWidth="15330" windowHeight="4500"/>
  </bookViews>
  <sheets>
    <sheet name="Cost of Sales Tool" sheetId="1" r:id="rId1"/>
    <sheet name="Cost of Sales Chart" sheetId="2" r:id="rId2"/>
  </sheets>
  <definedNames>
    <definedName name="_xlnm.Print_Area" localSheetId="0">'Cost of Sales Tool'!$A$1:$E$26</definedName>
  </definedNames>
  <calcPr calcId="144315"/>
</workbook>
</file>

<file path=xl/calcChain.xml><?xml version="1.0" encoding="utf-8"?>
<calcChain xmlns="http://schemas.openxmlformats.org/spreadsheetml/2006/main">
  <c r="D10" i="1"/>
  <c r="D26" s="1"/>
  <c r="D11"/>
  <c r="D12"/>
  <c r="D13"/>
  <c r="D14"/>
  <c r="D15"/>
  <c r="D16"/>
  <c r="D17"/>
  <c r="E10"/>
  <c r="E11"/>
  <c r="E12"/>
  <c r="E13"/>
  <c r="E14"/>
  <c r="E15"/>
  <c r="E16"/>
  <c r="E17"/>
  <c r="E26"/>
</calcChain>
</file>

<file path=xl/sharedStrings.xml><?xml version="1.0" encoding="utf-8"?>
<sst xmlns="http://schemas.openxmlformats.org/spreadsheetml/2006/main" count="19" uniqueCount="19">
  <si>
    <t>Wingtip Toys</t>
  </si>
  <si>
    <t>Coho Winery</t>
  </si>
  <si>
    <t>Fabrikam, Inc.</t>
  </si>
  <si>
    <t>Tailspin Toys</t>
  </si>
  <si>
    <t>The Phone Company</t>
  </si>
  <si>
    <t>Proseware, Inc.</t>
  </si>
  <si>
    <t>Margie's Travel</t>
  </si>
  <si>
    <t>Cost of Sales Tool</t>
  </si>
  <si>
    <t>A. Datum Corporation</t>
  </si>
  <si>
    <t>Customer name</t>
  </si>
  <si>
    <t>Annual total sales</t>
  </si>
  <si>
    <t>Annual cost of sales</t>
  </si>
  <si>
    <t>Gross profit</t>
  </si>
  <si>
    <t>Cost of sales %</t>
  </si>
  <si>
    <t>Total gross profit:</t>
  </si>
  <si>
    <t>Gray cells are calculated for you and should not be changed.</t>
  </si>
  <si>
    <t>White cells are fields that you can edit.</t>
  </si>
  <si>
    <t xml:space="preserve">Model key:                                                                                                                                                                                                                      </t>
  </si>
  <si>
    <t>Distance Learning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</si>
</sst>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#,##0.00;[Red]#,##0.00"/>
    <numFmt numFmtId="165" formatCode="&quot;$&quot;#,##0.00;[Red]&quot;$&quot;#,##0.00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20"/>
      <name val="Verdan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6"/>
      <color indexed="56"/>
      <name val="Arial"/>
      <family val="2"/>
    </font>
    <font>
      <b/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Arial Narrow"/>
      <family val="2"/>
      <scheme val="major"/>
    </font>
    <font>
      <b/>
      <sz val="13"/>
      <color theme="3"/>
      <name val="Arial Narrow"/>
      <family val="2"/>
      <scheme val="minor"/>
    </font>
    <font>
      <sz val="11"/>
      <color theme="0"/>
      <name val="Arial Narrow"/>
      <family val="2"/>
      <scheme val="minor"/>
    </font>
    <font>
      <sz val="11"/>
      <color theme="1"/>
      <name val="Arial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medium">
        <color indexed="64"/>
      </left>
      <right style="thin">
        <color indexed="56"/>
      </right>
      <top/>
      <bottom/>
      <diagonal/>
    </border>
    <border>
      <left style="thin">
        <color indexed="56"/>
      </left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medium">
        <color indexed="64"/>
      </bottom>
      <diagonal/>
    </border>
    <border>
      <left style="thin">
        <color indexed="56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5" fillId="5" borderId="0" applyNumberFormat="0" applyBorder="0" applyAlignment="0" applyProtection="0"/>
  </cellStyleXfs>
  <cellXfs count="43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Border="1" applyAlignment="1"/>
    <xf numFmtId="0" fontId="7" fillId="0" borderId="0" xfId="0" applyFont="1" applyBorder="1" applyAlignment="1"/>
    <xf numFmtId="0" fontId="0" fillId="0" borderId="0" xfId="0" applyBorder="1"/>
    <xf numFmtId="0" fontId="8" fillId="2" borderId="0" xfId="0" applyFont="1" applyFill="1" applyBorder="1" applyAlignment="1"/>
    <xf numFmtId="0" fontId="0" fillId="0" borderId="0" xfId="0" applyBorder="1" applyAlignment="1">
      <alignment vertical="center"/>
    </xf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Border="1"/>
    <xf numFmtId="0" fontId="4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/>
    <xf numFmtId="164" fontId="11" fillId="2" borderId="9" xfId="1" applyNumberFormat="1" applyFont="1" applyFill="1" applyBorder="1" applyAlignment="1">
      <alignment horizontal="right"/>
    </xf>
    <xf numFmtId="164" fontId="12" fillId="2" borderId="9" xfId="1" applyNumberFormat="1" applyFont="1" applyFill="1" applyBorder="1" applyAlignment="1">
      <alignment horizontal="right"/>
    </xf>
    <xf numFmtId="165" fontId="11" fillId="2" borderId="9" xfId="1" applyNumberFormat="1" applyFont="1" applyFill="1" applyBorder="1" applyAlignment="1">
      <alignment horizontal="right"/>
    </xf>
    <xf numFmtId="0" fontId="11" fillId="2" borderId="10" xfId="0" applyFont="1" applyFill="1" applyBorder="1" applyAlignment="1">
      <alignment horizontal="left"/>
    </xf>
    <xf numFmtId="9" fontId="12" fillId="2" borderId="11" xfId="2" applyFont="1" applyFill="1" applyBorder="1" applyAlignment="1">
      <alignment horizontal="center"/>
    </xf>
    <xf numFmtId="0" fontId="13" fillId="0" borderId="0" xfId="3" applyBorder="1" applyAlignment="1"/>
    <xf numFmtId="0" fontId="15" fillId="3" borderId="1" xfId="5" applyNumberFormat="1" applyBorder="1" applyAlignment="1">
      <alignment vertical="center" wrapText="1"/>
    </xf>
    <xf numFmtId="0" fontId="15" fillId="3" borderId="2" xfId="5" applyNumberFormat="1" applyBorder="1" applyAlignment="1">
      <alignment vertical="center" wrapText="1"/>
    </xf>
    <xf numFmtId="0" fontId="15" fillId="3" borderId="3" xfId="5" applyNumberFormat="1" applyBorder="1" applyAlignment="1">
      <alignment vertical="center" wrapText="1"/>
    </xf>
    <xf numFmtId="0" fontId="16" fillId="4" borderId="6" xfId="6" applyBorder="1" applyAlignment="1">
      <alignment vertical="center"/>
    </xf>
    <xf numFmtId="0" fontId="16" fillId="4" borderId="7" xfId="6" applyBorder="1" applyAlignment="1">
      <alignment vertical="center"/>
    </xf>
    <xf numFmtId="0" fontId="16" fillId="4" borderId="8" xfId="6" applyBorder="1" applyAlignment="1">
      <alignment vertical="center"/>
    </xf>
    <xf numFmtId="165" fontId="16" fillId="4" borderId="9" xfId="6" applyNumberFormat="1" applyBorder="1" applyAlignment="1">
      <alignment horizontal="right"/>
    </xf>
    <xf numFmtId="9" fontId="16" fillId="4" borderId="11" xfId="6" applyNumberFormat="1" applyBorder="1" applyAlignment="1">
      <alignment horizontal="center"/>
    </xf>
    <xf numFmtId="164" fontId="16" fillId="4" borderId="9" xfId="6" applyNumberFormat="1" applyBorder="1" applyAlignment="1">
      <alignment horizontal="right"/>
    </xf>
    <xf numFmtId="0" fontId="15" fillId="3" borderId="1" xfId="5" applyBorder="1" applyAlignment="1">
      <alignment horizontal="left" vertical="center" wrapText="1"/>
    </xf>
    <xf numFmtId="0" fontId="15" fillId="3" borderId="2" xfId="5" applyBorder="1" applyAlignment="1">
      <alignment horizontal="right" vertical="center" wrapText="1"/>
    </xf>
    <xf numFmtId="0" fontId="15" fillId="3" borderId="3" xfId="5" applyBorder="1" applyAlignment="1">
      <alignment horizontal="right" vertical="center" wrapText="1"/>
    </xf>
    <xf numFmtId="0" fontId="15" fillId="5" borderId="6" xfId="7" applyBorder="1"/>
    <xf numFmtId="165" fontId="15" fillId="5" borderId="12" xfId="7" applyNumberFormat="1" applyBorder="1"/>
    <xf numFmtId="9" fontId="15" fillId="5" borderId="13" xfId="7" applyNumberFormat="1" applyBorder="1" applyAlignment="1">
      <alignment horizontal="center"/>
    </xf>
    <xf numFmtId="0" fontId="15" fillId="5" borderId="7" xfId="7" applyBorder="1" applyAlignment="1">
      <alignment horizontal="right"/>
    </xf>
    <xf numFmtId="0" fontId="14" fillId="2" borderId="14" xfId="4" applyFill="1" applyAlignment="1"/>
  </cellXfs>
  <cellStyles count="8">
    <cellStyle name="20% - Accent1" xfId="6" builtinId="30"/>
    <cellStyle name="Accent1" xfId="5" builtinId="29"/>
    <cellStyle name="Accent2" xfId="7" builtinId="33"/>
    <cellStyle name="Currency" xfId="1" builtinId="4"/>
    <cellStyle name="Heading 2" xfId="4" builtinId="17"/>
    <cellStyle name="Normal" xfId="0" builtinId="0"/>
    <cellStyle name="Percent" xfId="2" builtinId="5"/>
    <cellStyle name="Title" xfId="3" builtin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/>
            </a:pPr>
            <a:r>
              <a:rPr lang="en-US"/>
              <a:t>Cost of Sales</a:t>
            </a:r>
          </a:p>
        </c:rich>
      </c:tx>
      <c:layout>
        <c:manualLayout>
          <c:xMode val="edge"/>
          <c:yMode val="edge"/>
          <c:x val="0.44395116537180918"/>
          <c:y val="2.6101141924959225E-2"/>
        </c:manualLayout>
      </c:layout>
    </c:title>
    <c:plotArea>
      <c:layout>
        <c:manualLayout>
          <c:layoutTarget val="inner"/>
          <c:xMode val="edge"/>
          <c:yMode val="edge"/>
          <c:x val="0.17758046614872366"/>
          <c:y val="0.13539967373572595"/>
          <c:w val="0.78468368479467254"/>
          <c:h val="0.7520391517128876"/>
        </c:manualLayout>
      </c:layout>
      <c:barChart>
        <c:barDir val="bar"/>
        <c:grouping val="percentStacked"/>
        <c:ser>
          <c:idx val="1"/>
          <c:order val="0"/>
          <c:tx>
            <c:strRef>
              <c:f>'Cost of Sales Tool'!$C$9</c:f>
              <c:strCache>
                <c:ptCount val="1"/>
                <c:pt idx="0">
                  <c:v>Annual cost of sales</c:v>
                </c:pt>
              </c:strCache>
            </c:strRef>
          </c:tx>
          <c:dLbls>
            <c:numFmt formatCode="\$#,##0_);[Red]\(\$#,##0\)" sourceLinked="0"/>
            <c:dLblPos val="ctr"/>
            <c:showVal val="1"/>
          </c:dLbls>
          <c:cat>
            <c:strRef>
              <c:f>('Cost of Sales Tool'!$A$10:$A$17,'Cost of Sales Tool'!$E$10:$E$17)</c:f>
              <c:strCache>
                <c:ptCount val="16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  <c:pt idx="8">
                  <c:v>8%</c:v>
                </c:pt>
                <c:pt idx="9">
                  <c:v>14%</c:v>
                </c:pt>
                <c:pt idx="10">
                  <c:v>22%</c:v>
                </c:pt>
                <c:pt idx="11">
                  <c:v>26%</c:v>
                </c:pt>
                <c:pt idx="12">
                  <c:v>27%</c:v>
                </c:pt>
                <c:pt idx="13">
                  <c:v>55%</c:v>
                </c:pt>
                <c:pt idx="14">
                  <c:v>56%</c:v>
                </c:pt>
                <c:pt idx="15">
                  <c:v>67%</c:v>
                </c:pt>
              </c:strCache>
            </c:strRef>
          </c:cat>
          <c:val>
            <c:numRef>
              <c:f>'Cost of Sales Tool'!$C$10:$C$17</c:f>
              <c:numCache>
                <c:formatCode>#,##0.00;[Red]#,##0.00</c:formatCode>
                <c:ptCount val="8"/>
                <c:pt idx="0" formatCode="&quot;$&quot;#,##0.00;[Red]&quot;$&quot;#,##0.00">
                  <c:v>221</c:v>
                </c:pt>
                <c:pt idx="1">
                  <c:v>3210</c:v>
                </c:pt>
                <c:pt idx="2">
                  <c:v>1234</c:v>
                </c:pt>
                <c:pt idx="3">
                  <c:v>2210</c:v>
                </c:pt>
                <c:pt idx="4">
                  <c:v>12456</c:v>
                </c:pt>
                <c:pt idx="5">
                  <c:v>12131</c:v>
                </c:pt>
                <c:pt idx="6">
                  <c:v>854</c:v>
                </c:pt>
                <c:pt idx="7">
                  <c:v>11546</c:v>
                </c:pt>
              </c:numCache>
            </c:numRef>
          </c:val>
        </c:ser>
        <c:ser>
          <c:idx val="2"/>
          <c:order val="1"/>
          <c:tx>
            <c:strRef>
              <c:f>'Cost of Sales Tool'!$D$9</c:f>
              <c:strCache>
                <c:ptCount val="1"/>
                <c:pt idx="0">
                  <c:v>Gross profit</c:v>
                </c:pt>
              </c:strCache>
            </c:strRef>
          </c:tx>
          <c:dLbls>
            <c:numFmt formatCode="\$#,##0.00_);[Red]\(\$#,##0.00\)" sourceLinked="0"/>
            <c:dLblPos val="ctr"/>
            <c:showVal val="1"/>
          </c:dLbls>
          <c:cat>
            <c:strRef>
              <c:f>('Cost of Sales Tool'!$A$10:$A$17,'Cost of Sales Tool'!$E$10:$E$17)</c:f>
              <c:strCache>
                <c:ptCount val="16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  <c:pt idx="8">
                  <c:v>8%</c:v>
                </c:pt>
                <c:pt idx="9">
                  <c:v>14%</c:v>
                </c:pt>
                <c:pt idx="10">
                  <c:v>22%</c:v>
                </c:pt>
                <c:pt idx="11">
                  <c:v>26%</c:v>
                </c:pt>
                <c:pt idx="12">
                  <c:v>27%</c:v>
                </c:pt>
                <c:pt idx="13">
                  <c:v>55%</c:v>
                </c:pt>
                <c:pt idx="14">
                  <c:v>56%</c:v>
                </c:pt>
                <c:pt idx="15">
                  <c:v>67%</c:v>
                </c:pt>
              </c:strCache>
            </c:strRef>
          </c:cat>
          <c:val>
            <c:numRef>
              <c:f>'Cost of Sales Tool'!$D$10:$D$17</c:f>
              <c:numCache>
                <c:formatCode>#,##0.00;[Red]#,##0.00</c:formatCode>
                <c:ptCount val="8"/>
                <c:pt idx="0" formatCode="&quot;$&quot;#,##0.00;[Red]&quot;$&quot;#,##0.00">
                  <c:v>2644</c:v>
                </c:pt>
                <c:pt idx="1">
                  <c:v>19790</c:v>
                </c:pt>
                <c:pt idx="2">
                  <c:v>4444</c:v>
                </c:pt>
                <c:pt idx="3">
                  <c:v>6330</c:v>
                </c:pt>
                <c:pt idx="4">
                  <c:v>33296</c:v>
                </c:pt>
                <c:pt idx="5">
                  <c:v>9869</c:v>
                </c:pt>
                <c:pt idx="6">
                  <c:v>669</c:v>
                </c:pt>
                <c:pt idx="7">
                  <c:v>5608</c:v>
                </c:pt>
              </c:numCache>
            </c:numRef>
          </c:val>
        </c:ser>
        <c:ser>
          <c:idx val="3"/>
          <c:order val="2"/>
          <c:dLbls>
            <c:dLbl>
              <c:idx val="0"/>
              <c:layout>
                <c:manualLayout>
                  <c:x val="-0.70196094619426053"/>
                  <c:y val="-2.50141278521520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=8%</a:t>
                    </a:r>
                  </a:p>
                </c:rich>
              </c:tx>
              <c:dLblPos val="ctr"/>
            </c:dLbl>
            <c:dLbl>
              <c:idx val="1"/>
              <c:layout>
                <c:manualLayout>
                  <c:x val="-0.6712187660644926"/>
                  <c:y val="-4.74434932700429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=14%</a:t>
                    </a:r>
                  </a:p>
                </c:rich>
              </c:tx>
              <c:dLblPos val="ctr"/>
            </c:dLbl>
            <c:dLbl>
              <c:idx val="2"/>
              <c:layout>
                <c:manualLayout>
                  <c:x val="-0.64012948562898653"/>
                  <c:y val="-5.35613554452740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=22%</a:t>
                    </a:r>
                  </a:p>
                </c:rich>
              </c:tx>
              <c:dLblPos val="ctr"/>
            </c:dLbl>
            <c:dLbl>
              <c:idx val="3"/>
              <c:layout>
                <c:manualLayout>
                  <c:x val="-0.62126470668973"/>
                  <c:y val="-4.33660039174055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=26%</a:t>
                    </a:r>
                  </a:p>
                </c:rich>
              </c:tx>
              <c:dLblPos val="ctr"/>
            </c:dLbl>
            <c:dLbl>
              <c:idx val="4"/>
              <c:layout>
                <c:manualLayout>
                  <c:x val="-0.61239523665272788"/>
                  <c:y val="-3.31706523895380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=27%</a:t>
                    </a:r>
                  </a:p>
                </c:rich>
              </c:tx>
              <c:dLblPos val="ctr"/>
            </c:dLbl>
            <c:dLbl>
              <c:idx val="5"/>
              <c:layout>
                <c:manualLayout>
                  <c:x val="-0.5047296228389937"/>
                  <c:y val="-2.2973590401229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=55%</a:t>
                    </a:r>
                  </a:p>
                </c:rich>
              </c:tx>
              <c:dLblPos val="ctr"/>
            </c:dLbl>
            <c:dLbl>
              <c:idx val="6"/>
              <c:layout>
                <c:manualLayout>
                  <c:x val="-0.51125432901040901"/>
                  <c:y val="-4.540466627955985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=56%</a:t>
                    </a:r>
                  </a:p>
                </c:rich>
              </c:tx>
              <c:dLblPos val="ctr"/>
            </c:dLbl>
            <c:dLbl>
              <c:idx val="7"/>
              <c:layout>
                <c:manualLayout>
                  <c:x val="-0.45699928040322124"/>
                  <c:y val="-1.88961010485919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=67%</a:t>
                    </a:r>
                  </a:p>
                </c:rich>
              </c:tx>
              <c:dLblPos val="ctr"/>
            </c:dLbl>
            <c:showVal val="1"/>
          </c:dLbls>
          <c:cat>
            <c:strRef>
              <c:f>('Cost of Sales Tool'!$A$10:$A$17,'Cost of Sales Tool'!$E$10:$E$17)</c:f>
              <c:strCache>
                <c:ptCount val="16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  <c:pt idx="8">
                  <c:v>8%</c:v>
                </c:pt>
                <c:pt idx="9">
                  <c:v>14%</c:v>
                </c:pt>
                <c:pt idx="10">
                  <c:v>22%</c:v>
                </c:pt>
                <c:pt idx="11">
                  <c:v>26%</c:v>
                </c:pt>
                <c:pt idx="12">
                  <c:v>27%</c:v>
                </c:pt>
                <c:pt idx="13">
                  <c:v>55%</c:v>
                </c:pt>
                <c:pt idx="14">
                  <c:v>56%</c:v>
                </c:pt>
                <c:pt idx="15">
                  <c:v>67%</c:v>
                </c:pt>
              </c:strCache>
            </c:strRef>
          </c:cat>
          <c:val>
            <c:numRef>
              <c:f>'Cost of Sales Tool'!$E$10:$E$17</c:f>
              <c:numCache>
                <c:formatCode>0%</c:formatCode>
                <c:ptCount val="8"/>
                <c:pt idx="0">
                  <c:v>7.7137870855148338E-2</c:v>
                </c:pt>
                <c:pt idx="1">
                  <c:v>0.13956521739130434</c:v>
                </c:pt>
                <c:pt idx="2">
                  <c:v>0.21733004579077139</c:v>
                </c:pt>
                <c:pt idx="3">
                  <c:v>0.25878220140515223</c:v>
                </c:pt>
                <c:pt idx="4">
                  <c:v>0.27225039342542401</c:v>
                </c:pt>
                <c:pt idx="5">
                  <c:v>0.55140909090909096</c:v>
                </c:pt>
                <c:pt idx="6">
                  <c:v>0.56073539067629674</c:v>
                </c:pt>
                <c:pt idx="7">
                  <c:v>0.67307916520928068</c:v>
                </c:pt>
              </c:numCache>
            </c:numRef>
          </c:val>
        </c:ser>
        <c:dLbls>
          <c:showVal val="1"/>
        </c:dLbls>
        <c:overlap val="100"/>
        <c:serLines/>
        <c:axId val="91245184"/>
        <c:axId val="64024960"/>
      </c:barChart>
      <c:catAx>
        <c:axId val="91245184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024960"/>
        <c:crosses val="autoZero"/>
        <c:auto val="1"/>
        <c:lblAlgn val="ctr"/>
        <c:lblOffset val="100"/>
        <c:tickLblSkip val="1"/>
        <c:tickMarkSkip val="1"/>
      </c:catAx>
      <c:valAx>
        <c:axId val="64024960"/>
        <c:scaling>
          <c:orientation val="minMax"/>
        </c:scaling>
        <c:axPos val="b"/>
        <c:numFmt formatCode="0%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1245184"/>
        <c:crosses val="autoZero"/>
        <c:crossBetween val="between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6082130965593786"/>
          <c:y val="0.94127243066884192"/>
          <c:w val="0.53829078801331853"/>
          <c:h val="4.8939641109298541E-2"/>
        </c:manualLayout>
      </c:layout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>
    <tabColor indexed="37"/>
  </sheetPr>
  <sheetViews>
    <sheetView zoomScale="87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448" cy="5846379"/>
    <xdr:graphicFrame macro="">
      <xdr:nvGraphicFramePr>
        <xdr:cNvPr id="2" name="Chart 1"/>
        <xdr:cNvGraphicFramePr>
          <a:graphicFrameLocks noGrp="1" noMove="1" noResize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Horizon">
  <a:themeElements>
    <a:clrScheme name="Horizon">
      <a:dk1>
        <a:srgbClr val="000000"/>
      </a:dk1>
      <a:lt1>
        <a:srgbClr val="FFFFFF"/>
      </a:lt1>
      <a:dk2>
        <a:srgbClr val="1F2123"/>
      </a:dk2>
      <a:lt2>
        <a:srgbClr val="DC9E1F"/>
      </a:lt2>
      <a:accent1>
        <a:srgbClr val="7E97AD"/>
      </a:accent1>
      <a:accent2>
        <a:srgbClr val="CC8E60"/>
      </a:accent2>
      <a:accent3>
        <a:srgbClr val="7A6A60"/>
      </a:accent3>
      <a:accent4>
        <a:srgbClr val="B4936D"/>
      </a:accent4>
      <a:accent5>
        <a:srgbClr val="67787B"/>
      </a:accent5>
      <a:accent6>
        <a:srgbClr val="9D936F"/>
      </a:accent6>
      <a:hlink>
        <a:srgbClr val="646464"/>
      </a:hlink>
      <a:folHlink>
        <a:srgbClr val="969696"/>
      </a:folHlink>
    </a:clrScheme>
    <a:fontScheme name="Horizon">
      <a:majorFont>
        <a:latin typeface="Arial Narrow"/>
        <a:ea typeface=""/>
        <a:cs typeface="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Arial Narrow"/>
        <a:ea typeface=""/>
        <a:cs typeface="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Horizon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2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2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2924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34925" h="4762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6000"/>
                <a:shade val="100000"/>
                <a:alpha val="100000"/>
                <a:satMod val="140000"/>
              </a:schemeClr>
            </a:gs>
            <a:gs pos="31000">
              <a:schemeClr val="phClr">
                <a:tint val="100000"/>
                <a:shade val="90000"/>
                <a:alpha val="100000"/>
              </a:schemeClr>
            </a:gs>
            <a:gs pos="100000">
              <a:schemeClr val="phClr">
                <a:tint val="100000"/>
                <a:shade val="80000"/>
                <a:alpha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hade val="100000"/>
                <a:alpha val="100000"/>
                <a:satMod val="180000"/>
              </a:schemeClr>
            </a:gs>
            <a:gs pos="41000">
              <a:schemeClr val="phClr">
                <a:tint val="100000"/>
                <a:shade val="100000"/>
                <a:alpha val="100000"/>
                <a:satMod val="150000"/>
              </a:schemeClr>
            </a:gs>
            <a:gs pos="100000">
              <a:schemeClr val="phClr">
                <a:tint val="100000"/>
                <a:shade val="65000"/>
                <a:alpha val="100000"/>
              </a:schemeClr>
            </a:gs>
          </a:gsLst>
          <a:path path="circle">
            <a:fillToRect l="50000" t="8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8"/>
  </sheetPr>
  <dimension ref="A1:K31"/>
  <sheetViews>
    <sheetView showGridLines="0" tabSelected="1" zoomScaleNormal="100" workbookViewId="0"/>
  </sheetViews>
  <sheetFormatPr defaultRowHeight="12.75"/>
  <cols>
    <col min="1" max="1" width="24.5703125" customWidth="1"/>
    <col min="2" max="2" width="21.7109375" customWidth="1"/>
    <col min="3" max="3" width="23.42578125" customWidth="1"/>
    <col min="4" max="4" width="17.7109375" customWidth="1"/>
    <col min="5" max="5" width="16.7109375" customWidth="1"/>
    <col min="6" max="6" width="3.28515625" customWidth="1"/>
  </cols>
  <sheetData>
    <row r="1" spans="1:11" ht="23.25">
      <c r="A1" s="25" t="s">
        <v>18</v>
      </c>
      <c r="B1" s="5"/>
      <c r="C1" s="5"/>
      <c r="D1" s="5"/>
      <c r="E1" s="5"/>
      <c r="F1" s="6"/>
    </row>
    <row r="2" spans="1:11" ht="18" thickBot="1">
      <c r="A2" s="42" t="s">
        <v>7</v>
      </c>
      <c r="B2" s="42"/>
      <c r="C2" s="7"/>
      <c r="D2" s="7"/>
      <c r="E2" s="7"/>
      <c r="F2" s="6"/>
    </row>
    <row r="3" spans="1:11" ht="15.75" thickTop="1">
      <c r="A3" s="4"/>
      <c r="B3" s="4"/>
      <c r="C3" s="4"/>
      <c r="D3" s="4"/>
      <c r="E3" s="4"/>
      <c r="F3" s="6"/>
    </row>
    <row r="4" spans="1:11" ht="15.75" thickBot="1">
      <c r="A4" s="4"/>
      <c r="B4" s="4"/>
      <c r="C4" s="4"/>
      <c r="D4" s="4"/>
      <c r="E4" s="4"/>
      <c r="F4" s="6"/>
    </row>
    <row r="5" spans="1:11" ht="15" customHeight="1">
      <c r="A5" s="26" t="s">
        <v>17</v>
      </c>
      <c r="B5" s="27"/>
      <c r="C5" s="28"/>
      <c r="D5" s="12"/>
      <c r="E5" s="12"/>
      <c r="F5" s="6"/>
    </row>
    <row r="6" spans="1:11" ht="12.75" customHeight="1">
      <c r="A6" s="15" t="s">
        <v>16</v>
      </c>
      <c r="B6" s="14"/>
      <c r="C6" s="16"/>
      <c r="D6" s="14"/>
      <c r="E6" s="14"/>
      <c r="F6" s="6"/>
    </row>
    <row r="7" spans="1:11" ht="17.25" thickBot="1">
      <c r="A7" s="29" t="s">
        <v>15</v>
      </c>
      <c r="B7" s="30"/>
      <c r="C7" s="31"/>
      <c r="D7" s="13"/>
      <c r="E7" s="13"/>
      <c r="F7" s="6"/>
    </row>
    <row r="8" spans="1:11" ht="13.5" thickBot="1">
      <c r="A8" s="6"/>
      <c r="B8" s="6"/>
      <c r="C8" s="6"/>
      <c r="D8" s="6"/>
      <c r="E8" s="6"/>
      <c r="F8" s="6"/>
    </row>
    <row r="9" spans="1:11" s="18" customFormat="1" ht="15.75" customHeight="1">
      <c r="A9" s="35" t="s">
        <v>9</v>
      </c>
      <c r="B9" s="36" t="s">
        <v>10</v>
      </c>
      <c r="C9" s="36" t="s">
        <v>11</v>
      </c>
      <c r="D9" s="36" t="s">
        <v>12</v>
      </c>
      <c r="E9" s="37" t="s">
        <v>13</v>
      </c>
      <c r="F9" s="17"/>
    </row>
    <row r="10" spans="1:11" s="3" customFormat="1" ht="12.75" customHeight="1">
      <c r="A10" s="23" t="s">
        <v>5</v>
      </c>
      <c r="B10" s="22">
        <v>2865</v>
      </c>
      <c r="C10" s="22">
        <v>221</v>
      </c>
      <c r="D10" s="32">
        <f t="shared" ref="D10:D17" si="0">SUM(B10-C10)</f>
        <v>2644</v>
      </c>
      <c r="E10" s="33">
        <f t="shared" ref="E10:E17" si="1">SUM(C10/B10)</f>
        <v>7.7137870855148338E-2</v>
      </c>
      <c r="F10" s="8"/>
    </row>
    <row r="11" spans="1:11" s="3" customFormat="1" ht="12.75" customHeight="1">
      <c r="A11" s="23" t="s">
        <v>8</v>
      </c>
      <c r="B11" s="20">
        <v>23000</v>
      </c>
      <c r="C11" s="20">
        <v>3210</v>
      </c>
      <c r="D11" s="34">
        <f t="shared" si="0"/>
        <v>19790</v>
      </c>
      <c r="E11" s="33">
        <f t="shared" si="1"/>
        <v>0.13956521739130434</v>
      </c>
      <c r="F11" s="8"/>
    </row>
    <row r="12" spans="1:11" s="3" customFormat="1" ht="12.75" customHeight="1">
      <c r="A12" s="23" t="s">
        <v>6</v>
      </c>
      <c r="B12" s="20">
        <v>5678</v>
      </c>
      <c r="C12" s="20">
        <v>1234</v>
      </c>
      <c r="D12" s="34">
        <f t="shared" si="0"/>
        <v>4444</v>
      </c>
      <c r="E12" s="33">
        <f t="shared" si="1"/>
        <v>0.21733004579077139</v>
      </c>
      <c r="F12" s="8"/>
      <c r="G12" s="1"/>
      <c r="H12" s="1"/>
      <c r="I12" s="1"/>
      <c r="J12" s="1"/>
      <c r="K12" s="2"/>
    </row>
    <row r="13" spans="1:11" s="3" customFormat="1" ht="12.75" customHeight="1">
      <c r="A13" s="23" t="s">
        <v>4</v>
      </c>
      <c r="B13" s="20">
        <v>8540</v>
      </c>
      <c r="C13" s="20">
        <v>2210</v>
      </c>
      <c r="D13" s="34">
        <f t="shared" si="0"/>
        <v>6330</v>
      </c>
      <c r="E13" s="33">
        <f t="shared" si="1"/>
        <v>0.25878220140515223</v>
      </c>
      <c r="F13" s="8"/>
    </row>
    <row r="14" spans="1:11" s="3" customFormat="1" ht="12.75" customHeight="1">
      <c r="A14" s="23" t="s">
        <v>1</v>
      </c>
      <c r="B14" s="20">
        <v>45752</v>
      </c>
      <c r="C14" s="20">
        <v>12456</v>
      </c>
      <c r="D14" s="34">
        <f t="shared" si="0"/>
        <v>33296</v>
      </c>
      <c r="E14" s="33">
        <f t="shared" si="1"/>
        <v>0.27225039342542401</v>
      </c>
      <c r="F14" s="8"/>
    </row>
    <row r="15" spans="1:11" s="3" customFormat="1" ht="12.75" customHeight="1">
      <c r="A15" s="23" t="s">
        <v>3</v>
      </c>
      <c r="B15" s="20">
        <v>22000</v>
      </c>
      <c r="C15" s="20">
        <v>12131</v>
      </c>
      <c r="D15" s="34">
        <f t="shared" si="0"/>
        <v>9869</v>
      </c>
      <c r="E15" s="33">
        <f t="shared" si="1"/>
        <v>0.55140909090909096</v>
      </c>
      <c r="F15" s="8"/>
    </row>
    <row r="16" spans="1:11" s="3" customFormat="1" ht="12.75" customHeight="1">
      <c r="A16" s="23" t="s">
        <v>2</v>
      </c>
      <c r="B16" s="20">
        <v>1523</v>
      </c>
      <c r="C16" s="20">
        <v>854</v>
      </c>
      <c r="D16" s="34">
        <f t="shared" si="0"/>
        <v>669</v>
      </c>
      <c r="E16" s="33">
        <f t="shared" si="1"/>
        <v>0.56073539067629674</v>
      </c>
      <c r="F16" s="8"/>
    </row>
    <row r="17" spans="1:6" s="3" customFormat="1" ht="12.75" customHeight="1">
      <c r="A17" s="23" t="s">
        <v>0</v>
      </c>
      <c r="B17" s="20">
        <v>17154</v>
      </c>
      <c r="C17" s="20">
        <v>11546</v>
      </c>
      <c r="D17" s="34">
        <f t="shared" si="0"/>
        <v>5608</v>
      </c>
      <c r="E17" s="33">
        <f t="shared" si="1"/>
        <v>0.67307916520928068</v>
      </c>
      <c r="F17" s="8"/>
    </row>
    <row r="18" spans="1:6" ht="12.75" customHeight="1">
      <c r="A18" s="23"/>
      <c r="B18" s="20"/>
      <c r="C18" s="20"/>
      <c r="D18" s="21"/>
      <c r="E18" s="24"/>
      <c r="F18" s="6"/>
    </row>
    <row r="19" spans="1:6" ht="12.75" customHeight="1">
      <c r="A19" s="23"/>
      <c r="B19" s="20"/>
      <c r="C19" s="20"/>
      <c r="D19" s="21"/>
      <c r="E19" s="24"/>
      <c r="F19" s="6"/>
    </row>
    <row r="20" spans="1:6" ht="12.75" customHeight="1">
      <c r="A20" s="23"/>
      <c r="B20" s="20"/>
      <c r="C20" s="20"/>
      <c r="D20" s="21"/>
      <c r="E20" s="24"/>
      <c r="F20" s="6"/>
    </row>
    <row r="21" spans="1:6" ht="12.75" customHeight="1">
      <c r="A21" s="23"/>
      <c r="B21" s="20"/>
      <c r="C21" s="20"/>
      <c r="D21" s="21"/>
      <c r="E21" s="24"/>
      <c r="F21" s="6"/>
    </row>
    <row r="22" spans="1:6" ht="12.75" customHeight="1">
      <c r="A22" s="23"/>
      <c r="B22" s="20"/>
      <c r="C22" s="20"/>
      <c r="D22" s="21"/>
      <c r="E22" s="24"/>
      <c r="F22" s="6"/>
    </row>
    <row r="23" spans="1:6" ht="12.75" customHeight="1">
      <c r="A23" s="23"/>
      <c r="B23" s="20"/>
      <c r="C23" s="20"/>
      <c r="D23" s="21"/>
      <c r="E23" s="24"/>
      <c r="F23" s="6"/>
    </row>
    <row r="24" spans="1:6" ht="12.75" customHeight="1">
      <c r="A24" s="23"/>
      <c r="B24" s="20"/>
      <c r="C24" s="20"/>
      <c r="D24" s="21"/>
      <c r="E24" s="24"/>
      <c r="F24" s="6"/>
    </row>
    <row r="25" spans="1:6" ht="14.25" customHeight="1">
      <c r="A25" s="23"/>
      <c r="B25" s="20"/>
      <c r="C25" s="20"/>
      <c r="D25" s="21"/>
      <c r="E25" s="24"/>
      <c r="F25" s="6"/>
    </row>
    <row r="26" spans="1:6" ht="16.5" customHeight="1" thickBot="1">
      <c r="A26" s="38"/>
      <c r="B26" s="41" t="s">
        <v>14</v>
      </c>
      <c r="C26" s="41"/>
      <c r="D26" s="39">
        <f>SUM(D10:D25)</f>
        <v>82650</v>
      </c>
      <c r="E26" s="40">
        <f>AVERAGE(E10:E17)</f>
        <v>0.34378617195780858</v>
      </c>
      <c r="F26" s="6"/>
    </row>
    <row r="27" spans="1:6" ht="12.75" customHeight="1">
      <c r="A27" s="10"/>
      <c r="B27" s="19"/>
      <c r="C27" s="19"/>
      <c r="D27" s="19"/>
      <c r="E27" s="19"/>
      <c r="F27" s="6"/>
    </row>
    <row r="28" spans="1:6" ht="14.25">
      <c r="A28" s="9"/>
      <c r="B28" s="9"/>
      <c r="C28" s="9"/>
      <c r="D28" s="9"/>
      <c r="E28" s="10"/>
      <c r="F28" s="6"/>
    </row>
    <row r="29" spans="1:6" ht="14.25">
      <c r="A29" s="9"/>
      <c r="B29" s="9"/>
      <c r="C29" s="9"/>
      <c r="D29" s="9"/>
      <c r="E29" s="10"/>
      <c r="F29" s="6"/>
    </row>
    <row r="30" spans="1:6" ht="14.25">
      <c r="A30" s="6"/>
      <c r="B30" s="6"/>
      <c r="C30" s="6"/>
      <c r="D30" s="6"/>
      <c r="E30" s="6"/>
      <c r="F30" s="11"/>
    </row>
    <row r="31" spans="1:6">
      <c r="A31" s="6"/>
      <c r="B31" s="6"/>
      <c r="C31" s="6"/>
      <c r="D31" s="6"/>
      <c r="E31" s="6"/>
      <c r="F31" s="6"/>
    </row>
  </sheetData>
  <mergeCells count="2">
    <mergeCell ref="B26:C26"/>
    <mergeCell ref="A2:B2"/>
  </mergeCells>
  <phoneticPr fontId="2" type="noConversion"/>
  <printOptions horizontalCentered="1" verticalCentered="1"/>
  <pageMargins left="0.75" right="0.75" top="0.75" bottom="0.75" header="0.18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of Sales Tool</vt:lpstr>
      <vt:lpstr>Cost of Sales Chart</vt:lpstr>
      <vt:lpstr>'Cost of Sales Tool'!Print_Area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2010-03-02T15:07:50Z</dcterms:created>
  <dcterms:modified xsi:type="dcterms:W3CDTF">2010-03-02T15:07:54Z</dcterms:modified>
</cp:coreProperties>
</file>