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240" yWindow="135" windowWidth="8475" windowHeight="6150" activeTab="1"/>
  </bookViews>
  <sheets>
    <sheet name="Documentation" sheetId="6" r:id="rId1"/>
    <sheet name="Summary" sheetId="4" r:id="rId2"/>
  </sheets>
  <externalReferences>
    <externalReference r:id="rId3"/>
    <externalReference r:id="rId4"/>
    <externalReference r:id="rId5"/>
  </externalReferences>
  <calcPr calcId="125725"/>
  <webPublishing codePage="1252"/>
</workbook>
</file>

<file path=xl/calcChain.xml><?xml version="1.0" encoding="utf-8"?>
<calcChain xmlns="http://schemas.openxmlformats.org/spreadsheetml/2006/main">
  <c r="B7" i="4"/>
  <c r="C7"/>
  <c r="D7"/>
  <c r="E7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C6"/>
  <c r="D6"/>
  <c r="E6"/>
  <c r="B6"/>
  <c r="C13" l="1"/>
  <c r="D13"/>
  <c r="E13"/>
  <c r="B13"/>
</calcChain>
</file>

<file path=xl/sharedStrings.xml><?xml version="1.0" encoding="utf-8"?>
<sst xmlns="http://schemas.openxmlformats.org/spreadsheetml/2006/main" count="23" uniqueCount="20">
  <si>
    <t>Adults</t>
  </si>
  <si>
    <t>Children</t>
  </si>
  <si>
    <t>Animal World</t>
  </si>
  <si>
    <t>Global Workplaces Florida</t>
  </si>
  <si>
    <t>Great Adventure</t>
  </si>
  <si>
    <t>City Studios</t>
  </si>
  <si>
    <t>Marvin Lakes Tampa</t>
  </si>
  <si>
    <t>Topec</t>
  </si>
  <si>
    <t>Total</t>
  </si>
  <si>
    <t>All States</t>
  </si>
  <si>
    <t>Author</t>
  </si>
  <si>
    <t>Date</t>
  </si>
  <si>
    <t>Purpose</t>
  </si>
  <si>
    <t>Global Travel</t>
  </si>
  <si>
    <t>Sales ($)</t>
  </si>
  <si>
    <t># Tickets Sold</t>
  </si>
  <si>
    <t>Summarizes the tickets sold and sales from the three state workbooks</t>
  </si>
  <si>
    <t>Theme Park Ticket Sales-Total</t>
  </si>
  <si>
    <t>Sea Aquarium Orlando</t>
  </si>
  <si>
    <t>Fiscal Year - 2010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</si>
</sst>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2" fillId="0" borderId="0" xfId="1" applyNumberFormat="1" applyFont="1"/>
    <xf numFmtId="164" fontId="4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666749</xdr:colOff>
      <xdr:row>0</xdr:row>
      <xdr:rowOff>69274</xdr:rowOff>
    </xdr:from>
    <xdr:to>
      <xdr:col>7</xdr:col>
      <xdr:colOff>5601</xdr:colOff>
      <xdr:row>4</xdr:row>
      <xdr:rowOff>69273</xdr:rowOff>
    </xdr:to>
    <xdr:sp macro="" textlink="">
      <xdr:nvSpPr>
        <xdr:cNvPr id="2" name="TextBox 1"/>
        <xdr:cNvSpPr txBox="1"/>
      </xdr:nvSpPr>
      <xdr:spPr>
        <a:xfrm>
          <a:off x="4515970" y="69274"/>
          <a:ext cx="1630455" cy="806823"/>
        </a:xfrm>
        <a:prstGeom prst="rect">
          <a:avLst/>
        </a:prstGeom>
        <a:solidFill>
          <a:srgbClr val="FFFF99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formulas in c</a:t>
          </a:r>
          <a:r>
            <a:rPr lang="en-US" sz="1100" b="1"/>
            <a:t>olumns B - E use "external"</a:t>
          </a:r>
          <a:r>
            <a:rPr lang="en-US" sz="1100" b="1" baseline="0"/>
            <a:t> (i.e. "workbook") references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Mex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lor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ta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Summary"/>
      <sheetName val="Quarter 1"/>
      <sheetName val="Quarter 2"/>
      <sheetName val="Quarter 3"/>
      <sheetName val="Quarter 4"/>
    </sheetNames>
    <sheetDataSet>
      <sheetData sheetId="0"/>
      <sheetData sheetId="1">
        <row r="6">
          <cell r="B6">
            <v>116</v>
          </cell>
          <cell r="C6">
            <v>175</v>
          </cell>
          <cell r="D6">
            <v>5800</v>
          </cell>
          <cell r="E6">
            <v>6650</v>
          </cell>
        </row>
        <row r="7">
          <cell r="B7">
            <v>147</v>
          </cell>
          <cell r="C7">
            <v>105</v>
          </cell>
          <cell r="D7">
            <v>6615</v>
          </cell>
          <cell r="E7">
            <v>3360</v>
          </cell>
        </row>
        <row r="8">
          <cell r="B8">
            <v>36</v>
          </cell>
          <cell r="C8">
            <v>36</v>
          </cell>
          <cell r="D8">
            <v>1260</v>
          </cell>
          <cell r="E8">
            <v>792</v>
          </cell>
        </row>
        <row r="9">
          <cell r="B9">
            <v>78</v>
          </cell>
          <cell r="C9">
            <v>43</v>
          </cell>
          <cell r="D9">
            <v>2730</v>
          </cell>
          <cell r="E9">
            <v>946</v>
          </cell>
        </row>
        <row r="10">
          <cell r="B10">
            <v>98</v>
          </cell>
          <cell r="C10">
            <v>125</v>
          </cell>
          <cell r="D10">
            <v>2744</v>
          </cell>
          <cell r="E10">
            <v>2500</v>
          </cell>
        </row>
        <row r="11">
          <cell r="B11">
            <v>98</v>
          </cell>
          <cell r="C11">
            <v>52</v>
          </cell>
          <cell r="D11">
            <v>4116</v>
          </cell>
          <cell r="E11">
            <v>1248</v>
          </cell>
        </row>
        <row r="12">
          <cell r="B12">
            <v>68</v>
          </cell>
          <cell r="C12">
            <v>45</v>
          </cell>
          <cell r="D12">
            <v>3060</v>
          </cell>
          <cell r="E12">
            <v>1800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Summary"/>
      <sheetName val="Quarter 1"/>
      <sheetName val="Quarter 2"/>
      <sheetName val="Quarter 3"/>
      <sheetName val="Quarter 4"/>
    </sheetNames>
    <sheetDataSet>
      <sheetData sheetId="0"/>
      <sheetData sheetId="1">
        <row r="6">
          <cell r="B6">
            <v>125</v>
          </cell>
          <cell r="C6">
            <v>162</v>
          </cell>
          <cell r="D6">
            <v>6250</v>
          </cell>
          <cell r="E6">
            <v>6156</v>
          </cell>
        </row>
        <row r="7">
          <cell r="B7">
            <v>146</v>
          </cell>
          <cell r="C7">
            <v>137</v>
          </cell>
          <cell r="D7">
            <v>6570</v>
          </cell>
          <cell r="E7">
            <v>4384</v>
          </cell>
        </row>
        <row r="8">
          <cell r="B8">
            <v>33</v>
          </cell>
          <cell r="C8">
            <v>24</v>
          </cell>
          <cell r="D8">
            <v>1155</v>
          </cell>
          <cell r="E8">
            <v>528</v>
          </cell>
        </row>
        <row r="9">
          <cell r="B9">
            <v>59</v>
          </cell>
          <cell r="C9">
            <v>18</v>
          </cell>
          <cell r="D9">
            <v>2065</v>
          </cell>
          <cell r="E9">
            <v>396</v>
          </cell>
        </row>
        <row r="10">
          <cell r="B10">
            <v>163</v>
          </cell>
          <cell r="C10">
            <v>143</v>
          </cell>
          <cell r="D10">
            <v>4564</v>
          </cell>
          <cell r="E10">
            <v>2860</v>
          </cell>
        </row>
        <row r="11">
          <cell r="B11">
            <v>88</v>
          </cell>
          <cell r="C11">
            <v>54</v>
          </cell>
          <cell r="D11">
            <v>3696</v>
          </cell>
          <cell r="E11">
            <v>1296</v>
          </cell>
        </row>
        <row r="12">
          <cell r="B12">
            <v>72</v>
          </cell>
          <cell r="C12">
            <v>90</v>
          </cell>
          <cell r="D12">
            <v>3240</v>
          </cell>
          <cell r="E12">
            <v>3600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Summary"/>
      <sheetName val="Quarter 1"/>
      <sheetName val="Quarter 2"/>
      <sheetName val="Quarter 3"/>
      <sheetName val="Quarter 4"/>
    </sheetNames>
    <sheetDataSet>
      <sheetData sheetId="0"/>
      <sheetData sheetId="1">
        <row r="6">
          <cell r="B6">
            <v>105</v>
          </cell>
          <cell r="C6">
            <v>162</v>
          </cell>
          <cell r="D6">
            <v>5250</v>
          </cell>
          <cell r="E6">
            <v>6156</v>
          </cell>
        </row>
        <row r="7">
          <cell r="B7">
            <v>158</v>
          </cell>
          <cell r="C7">
            <v>134</v>
          </cell>
          <cell r="D7">
            <v>7110</v>
          </cell>
          <cell r="E7">
            <v>4288</v>
          </cell>
        </row>
        <row r="8">
          <cell r="B8">
            <v>46</v>
          </cell>
          <cell r="C8">
            <v>37</v>
          </cell>
          <cell r="D8">
            <v>1610</v>
          </cell>
          <cell r="E8">
            <v>814</v>
          </cell>
        </row>
        <row r="9">
          <cell r="B9">
            <v>63</v>
          </cell>
          <cell r="C9">
            <v>39</v>
          </cell>
          <cell r="D9">
            <v>2205</v>
          </cell>
          <cell r="E9">
            <v>858</v>
          </cell>
        </row>
        <row r="10">
          <cell r="B10">
            <v>170</v>
          </cell>
          <cell r="C10">
            <v>160</v>
          </cell>
          <cell r="D10">
            <v>4760</v>
          </cell>
          <cell r="E10">
            <v>3200</v>
          </cell>
        </row>
        <row r="11">
          <cell r="B11">
            <v>97</v>
          </cell>
          <cell r="C11">
            <v>43</v>
          </cell>
          <cell r="D11">
            <v>4074</v>
          </cell>
          <cell r="E11">
            <v>1032</v>
          </cell>
        </row>
        <row r="12">
          <cell r="B12">
            <v>67</v>
          </cell>
          <cell r="C12">
            <v>71</v>
          </cell>
          <cell r="D12">
            <v>3015</v>
          </cell>
          <cell r="E12">
            <v>2840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zoomScale="120" zoomScaleNormal="120" workbookViewId="0">
      <selection activeCell="D12" sqref="D12"/>
    </sheetView>
  </sheetViews>
  <sheetFormatPr defaultRowHeight="12.75"/>
  <cols>
    <col min="1" max="1" width="13.5703125" bestFit="1" customWidth="1"/>
  </cols>
  <sheetData>
    <row r="1" spans="1:14" ht="15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>
      <c r="A4" s="3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">
      <c r="A6" s="3" t="s">
        <v>12</v>
      </c>
      <c r="B6" s="3" t="s">
        <v>16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abSelected="1" zoomScale="170" zoomScaleNormal="170" workbookViewId="0">
      <selection activeCell="B6" sqref="B6"/>
    </sheetView>
  </sheetViews>
  <sheetFormatPr defaultColWidth="11.7109375" defaultRowHeight="15.75"/>
  <cols>
    <col min="1" max="1" width="24.7109375" style="1" customWidth="1"/>
    <col min="2" max="5" width="11" style="1" customWidth="1"/>
    <col min="6" max="16384" width="11.7109375" style="1"/>
  </cols>
  <sheetData>
    <row r="1" spans="1:8">
      <c r="A1" s="2" t="s">
        <v>9</v>
      </c>
      <c r="B1" s="8" t="s">
        <v>13</v>
      </c>
      <c r="C1" s="8"/>
      <c r="D1" s="8"/>
      <c r="E1" s="8"/>
      <c r="F1" s="3"/>
    </row>
    <row r="2" spans="1:8">
      <c r="A2" s="2" t="s">
        <v>19</v>
      </c>
      <c r="B2" s="8" t="s">
        <v>17</v>
      </c>
      <c r="C2" s="8"/>
      <c r="D2" s="8"/>
      <c r="E2" s="8"/>
      <c r="F2" s="3"/>
    </row>
    <row r="3" spans="1:8">
      <c r="A3" s="2"/>
      <c r="B3" s="3"/>
      <c r="C3" s="3"/>
      <c r="D3" s="3"/>
      <c r="E3" s="3"/>
      <c r="F3" s="3"/>
    </row>
    <row r="4" spans="1:8">
      <c r="A4" s="2"/>
      <c r="B4" s="8" t="s">
        <v>15</v>
      </c>
      <c r="C4" s="8"/>
      <c r="D4" s="8" t="s">
        <v>14</v>
      </c>
      <c r="E4" s="8"/>
      <c r="F4" s="3"/>
    </row>
    <row r="5" spans="1:8">
      <c r="A5" s="2"/>
      <c r="B5" s="4" t="s">
        <v>0</v>
      </c>
      <c r="C5" s="4" t="s">
        <v>1</v>
      </c>
      <c r="D5" s="4" t="s">
        <v>0</v>
      </c>
      <c r="E5" s="4" t="s">
        <v>1</v>
      </c>
      <c r="F5" s="3"/>
    </row>
    <row r="6" spans="1:8">
      <c r="A6" s="2" t="s">
        <v>2</v>
      </c>
      <c r="B6" s="3">
        <f>[1]Summary!B6+[2]Summary!B6+[3]Summary!B6</f>
        <v>346</v>
      </c>
      <c r="C6" s="3">
        <f>[1]Summary!C6+[2]Summary!C6+[3]Summary!C6</f>
        <v>499</v>
      </c>
      <c r="D6" s="7">
        <f>[1]Summary!D6+[2]Summary!D6+[3]Summary!D6</f>
        <v>17300</v>
      </c>
      <c r="E6" s="7">
        <f>[1]Summary!E6+[2]Summary!E6+[3]Summary!E6</f>
        <v>18962</v>
      </c>
      <c r="F6" s="3"/>
      <c r="H6" s="6"/>
    </row>
    <row r="7" spans="1:8">
      <c r="A7" s="2" t="s">
        <v>3</v>
      </c>
      <c r="B7" s="3">
        <f>[1]Summary!B7+[2]Summary!B7+[3]Summary!B7</f>
        <v>451</v>
      </c>
      <c r="C7" s="3">
        <f>[1]Summary!C7+[2]Summary!C7+[3]Summary!C7</f>
        <v>376</v>
      </c>
      <c r="D7" s="7">
        <f>[1]Summary!D7+[2]Summary!D7+[3]Summary!D7</f>
        <v>20295</v>
      </c>
      <c r="E7" s="7">
        <f>[1]Summary!E7+[2]Summary!E7+[3]Summary!E7</f>
        <v>12032</v>
      </c>
      <c r="F7" s="3"/>
    </row>
    <row r="8" spans="1:8">
      <c r="A8" s="2" t="s">
        <v>4</v>
      </c>
      <c r="B8" s="3">
        <f>[1]Summary!B8+[2]Summary!B8+[3]Summary!B8</f>
        <v>115</v>
      </c>
      <c r="C8" s="3">
        <f>[1]Summary!C8+[2]Summary!C8+[3]Summary!C8</f>
        <v>97</v>
      </c>
      <c r="D8" s="7">
        <f>[1]Summary!D8+[2]Summary!D8+[3]Summary!D8</f>
        <v>4025</v>
      </c>
      <c r="E8" s="7">
        <f>[1]Summary!E8+[2]Summary!E8+[3]Summary!E8</f>
        <v>2134</v>
      </c>
      <c r="F8" s="3"/>
    </row>
    <row r="9" spans="1:8">
      <c r="A9" s="2" t="s">
        <v>18</v>
      </c>
      <c r="B9" s="3">
        <f>[1]Summary!B9+[2]Summary!B9+[3]Summary!B9</f>
        <v>200</v>
      </c>
      <c r="C9" s="3">
        <f>[1]Summary!C9+[2]Summary!C9+[3]Summary!C9</f>
        <v>100</v>
      </c>
      <c r="D9" s="7">
        <f>[1]Summary!D9+[2]Summary!D9+[3]Summary!D9</f>
        <v>7000</v>
      </c>
      <c r="E9" s="7">
        <f>[1]Summary!E9+[2]Summary!E9+[3]Summary!E9</f>
        <v>2200</v>
      </c>
      <c r="F9" s="3"/>
    </row>
    <row r="10" spans="1:8">
      <c r="A10" s="2" t="s">
        <v>6</v>
      </c>
      <c r="B10" s="3">
        <f>[1]Summary!B10+[2]Summary!B10+[3]Summary!B10</f>
        <v>431</v>
      </c>
      <c r="C10" s="3">
        <f>[1]Summary!C10+[2]Summary!C10+[3]Summary!C10</f>
        <v>428</v>
      </c>
      <c r="D10" s="7">
        <f>[1]Summary!D10+[2]Summary!D10+[3]Summary!D10</f>
        <v>12068</v>
      </c>
      <c r="E10" s="7">
        <f>[1]Summary!E10+[2]Summary!E10+[3]Summary!E10</f>
        <v>8560</v>
      </c>
      <c r="F10" s="3"/>
    </row>
    <row r="11" spans="1:8">
      <c r="A11" s="2" t="s">
        <v>5</v>
      </c>
      <c r="B11" s="3">
        <f>[1]Summary!B11+[2]Summary!B11+[3]Summary!B11</f>
        <v>283</v>
      </c>
      <c r="C11" s="3">
        <f>[1]Summary!C11+[2]Summary!C11+[3]Summary!C11</f>
        <v>149</v>
      </c>
      <c r="D11" s="7">
        <f>[1]Summary!D11+[2]Summary!D11+[3]Summary!D11</f>
        <v>11886</v>
      </c>
      <c r="E11" s="7">
        <f>[1]Summary!E11+[2]Summary!E11+[3]Summary!E11</f>
        <v>3576</v>
      </c>
      <c r="F11" s="3"/>
    </row>
    <row r="12" spans="1:8">
      <c r="A12" s="2" t="s">
        <v>7</v>
      </c>
      <c r="B12" s="3">
        <f>[1]Summary!B12+[2]Summary!B12+[3]Summary!B12</f>
        <v>207</v>
      </c>
      <c r="C12" s="3">
        <f>[1]Summary!C12+[2]Summary!C12+[3]Summary!C12</f>
        <v>206</v>
      </c>
      <c r="D12" s="7">
        <f>[1]Summary!D12+[2]Summary!D12+[3]Summary!D12</f>
        <v>9315</v>
      </c>
      <c r="E12" s="7">
        <f>[1]Summary!E12+[2]Summary!E12+[3]Summary!E12</f>
        <v>8240</v>
      </c>
      <c r="F12" s="3"/>
    </row>
    <row r="13" spans="1:8">
      <c r="A13" s="5" t="s">
        <v>8</v>
      </c>
      <c r="B13" s="3">
        <f t="shared" ref="B13:E13" si="0">SUM(B6:B12)</f>
        <v>2033</v>
      </c>
      <c r="C13" s="3">
        <f t="shared" si="0"/>
        <v>1855</v>
      </c>
      <c r="D13" s="7">
        <f t="shared" si="0"/>
        <v>81889</v>
      </c>
      <c r="E13" s="7">
        <f t="shared" si="0"/>
        <v>55704</v>
      </c>
      <c r="F13" s="3"/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pageSetup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Documentation</vt:lpstr>
      <vt:lpstr>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FIU-SCS</cp:lastModifiedBy>
  <dcterms:created xsi:type="dcterms:W3CDTF">2006-02-14T18:01:04Z</dcterms:created>
  <dcterms:modified xsi:type="dcterms:W3CDTF">2010-02-25T23:52:40Z</dcterms:modified>
</cp:coreProperties>
</file>